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jgundry/Desktop/imaging/docs/formatted/"/>
    </mc:Choice>
  </mc:AlternateContent>
  <bookViews>
    <workbookView xWindow="0" yWindow="460" windowWidth="28800" windowHeight="12440"/>
  </bookViews>
  <sheets>
    <sheet name="Overview" sheetId="3" r:id="rId1"/>
    <sheet name="Pilots At A Glance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  <c r="C57" i="1"/>
  <c r="B57" i="1"/>
  <c r="C52" i="1"/>
  <c r="B52" i="1"/>
</calcChain>
</file>

<file path=xl/sharedStrings.xml><?xml version="1.0" encoding="utf-8"?>
<sst xmlns="http://schemas.openxmlformats.org/spreadsheetml/2006/main" count="199" uniqueCount="130">
  <si>
    <t>DoIT HR</t>
  </si>
  <si>
    <t>SMPH HR</t>
  </si>
  <si>
    <t>Who is scanning documents?</t>
  </si>
  <si>
    <t>Scanner make and model</t>
  </si>
  <si>
    <t>Backscanning?</t>
  </si>
  <si>
    <t>No</t>
  </si>
  <si>
    <t>Yes</t>
  </si>
  <si>
    <t>Fujitsu fi-7180</t>
  </si>
  <si>
    <t>Fujitsu fi-6770</t>
  </si>
  <si>
    <t>Student workers</t>
  </si>
  <si>
    <t>Number of student workers with scanning as primary focus</t>
  </si>
  <si>
    <t>HRS LearnMode for Scanning?</t>
  </si>
  <si>
    <t>SCAN DivSpec LRN</t>
  </si>
  <si>
    <t>SCAN Required LRN</t>
  </si>
  <si>
    <t>SCAN DivSpec MAN</t>
  </si>
  <si>
    <t>SCAN Required MAN</t>
  </si>
  <si>
    <t>ImageNow Printer Used?</t>
  </si>
  <si>
    <t>INP DivSpec LRN</t>
  </si>
  <si>
    <t>INP Required LRN</t>
  </si>
  <si>
    <t>INP DivSpec MAN</t>
  </si>
  <si>
    <t>INP Required MAN</t>
  </si>
  <si>
    <t>Server Side Capture Profiles</t>
  </si>
  <si>
    <t>Scanner and Staff Workstation Support</t>
  </si>
  <si>
    <t>Internal (DoiT DS)</t>
  </si>
  <si>
    <t>Internal</t>
  </si>
  <si>
    <t>A_OHR_CampusView_Pfile</t>
  </si>
  <si>
    <t>All HR staff, no students</t>
  </si>
  <si>
    <t>Scanner Capture Profiles (LearnMode)</t>
  </si>
  <si>
    <t>Scanner Capture Profiles (Manual)</t>
  </si>
  <si>
    <t>ImageNow Printer Capture Profiles (LearnMode)</t>
  </si>
  <si>
    <t>ImageNow Printer Capture Profiles (Manual)</t>
  </si>
  <si>
    <t>Views</t>
  </si>
  <si>
    <t>Drawers</t>
  </si>
  <si>
    <t>A_OHR_DoIT_Pfile_DivSpec</t>
  </si>
  <si>
    <t>A_OHR_DoIT_Pfile_Required</t>
  </si>
  <si>
    <t>A_OHR_SMPH_Pfile_DivSpec</t>
  </si>
  <si>
    <t>A_OHR_SMPH_Pfile_Required</t>
  </si>
  <si>
    <t>A_OHR_DoIT_Pfile</t>
  </si>
  <si>
    <t>A_OHR_SMPH_Pfile</t>
  </si>
  <si>
    <t>Division HR Structure / Model</t>
  </si>
  <si>
    <t>Centralized (6 FTE +2 students)</t>
  </si>
  <si>
    <t>Decentralized (50 FTE / 18 FTE Central + 2 students)</t>
  </si>
  <si>
    <t>Estimated total hours per week scanning</t>
  </si>
  <si>
    <t>2 (excludes backscanning)</t>
  </si>
  <si>
    <t>Going forward</t>
  </si>
  <si>
    <t>Staff time for ImageNow Printer</t>
  </si>
  <si>
    <t>Estimated  1 x costs</t>
  </si>
  <si>
    <t>Division Information</t>
  </si>
  <si>
    <t>Scanner</t>
  </si>
  <si>
    <t>CaptureNow License</t>
  </si>
  <si>
    <t>Notes</t>
  </si>
  <si>
    <t>Scanner Workstation + 2 Monitors</t>
  </si>
  <si>
    <t>Miniumum core i5 @3.3Ghz, 12 GB RAM, Windows 7, 2x23" monitors</t>
  </si>
  <si>
    <t>8-13 hrs backscanning + 2 hrs scanning new documents</t>
  </si>
  <si>
    <t>Divisional View</t>
  </si>
  <si>
    <t>Campus View</t>
  </si>
  <si>
    <t>Drawer Name</t>
  </si>
  <si>
    <t>Totals</t>
  </si>
  <si>
    <t>VCRGE HR</t>
  </si>
  <si>
    <t>0 in division as home/interdisciplinary</t>
  </si>
  <si>
    <t>Yes for A3402 &amp; A3403 - No for research centers</t>
  </si>
  <si>
    <t xml:space="preserve">Yes </t>
  </si>
  <si>
    <t>Decentralized (23 FTE / 6 FTE Central + 2 students)</t>
  </si>
  <si>
    <t>PHARMACY HR</t>
  </si>
  <si>
    <t>ENGINEERING HR</t>
  </si>
  <si>
    <t>Division contact</t>
  </si>
  <si>
    <t>Groups and Number of Staff Members</t>
  </si>
  <si>
    <r>
      <t>A_OHR_</t>
    </r>
    <r>
      <rPr>
        <b/>
        <i/>
        <sz val="14"/>
        <color theme="1"/>
        <rFont val="Calibri"/>
        <family val="2"/>
        <scheme val="minor"/>
      </rPr>
      <t>division</t>
    </r>
    <r>
      <rPr>
        <b/>
        <sz val="14"/>
        <color theme="1"/>
        <rFont val="Calibri"/>
        <family val="2"/>
        <scheme val="minor"/>
      </rPr>
      <t>_Pfile_Modify</t>
    </r>
  </si>
  <si>
    <r>
      <t>A_OHR_</t>
    </r>
    <r>
      <rPr>
        <b/>
        <i/>
        <sz val="14"/>
        <color theme="1"/>
        <rFont val="Calibri"/>
        <family val="2"/>
        <scheme val="minor"/>
      </rPr>
      <t>division</t>
    </r>
    <r>
      <rPr>
        <b/>
        <sz val="14"/>
        <color theme="1"/>
        <rFont val="Calibri"/>
        <family val="2"/>
        <scheme val="minor"/>
      </rPr>
      <t>_Pfile_Scan</t>
    </r>
  </si>
  <si>
    <r>
      <t>A_OHR_</t>
    </r>
    <r>
      <rPr>
        <b/>
        <i/>
        <sz val="14"/>
        <color theme="1"/>
        <rFont val="Calibri"/>
        <family val="2"/>
        <scheme val="minor"/>
      </rPr>
      <t>division</t>
    </r>
    <r>
      <rPr>
        <b/>
        <sz val="14"/>
        <color theme="1"/>
        <rFont val="Calibri"/>
        <family val="2"/>
        <scheme val="minor"/>
      </rPr>
      <t>_Pfile_View</t>
    </r>
  </si>
  <si>
    <t>Business Drivers and Benefits</t>
  </si>
  <si>
    <t>Pilot Implementation Information</t>
  </si>
  <si>
    <t>Primary business driver(s) for implementing HR Pfile Imaging Solution:</t>
  </si>
  <si>
    <t>Any additional benefits realized:</t>
  </si>
  <si>
    <t>Fujiitsu fi-7180</t>
  </si>
  <si>
    <t>A_OHR_VCRGE_Pfile_DivSpec</t>
  </si>
  <si>
    <t>A_OHR_VCRGE_Pfile_Required</t>
  </si>
  <si>
    <t>A_OHR_PHARM_Pfile_DivSpec</t>
  </si>
  <si>
    <t>A_OHR_PHARM_Pfile_Required</t>
  </si>
  <si>
    <t>A_OHR_ENG_Pfile_DivSpec</t>
  </si>
  <si>
    <t>A_OHR_ENG_Pfile_Required</t>
  </si>
  <si>
    <t>Division Specific</t>
  </si>
  <si>
    <t>Required</t>
  </si>
  <si>
    <t>A_OHR_ENG_Pfile</t>
  </si>
  <si>
    <t>A_OHR_PHARM_Pfile</t>
  </si>
  <si>
    <t>A_OHR_VCRGE_Pfile</t>
  </si>
  <si>
    <t>Yes, using borrowed scanner.</t>
  </si>
  <si>
    <t>Yes, using ImageNow Printer</t>
  </si>
  <si>
    <t>Estimated number of divisional university staff FTE</t>
  </si>
  <si>
    <t>Estimated number of divisional academic FTE</t>
  </si>
  <si>
    <t>Estimated number of divisional faculty FTE</t>
  </si>
  <si>
    <t>Estimated number of divisional student assistants FTE</t>
  </si>
  <si>
    <t>Estimated number of post-docs</t>
  </si>
  <si>
    <t>Estimated number of clinical adjuncts (not yet scanning) FTE</t>
  </si>
  <si>
    <t>Jenny Kvistad</t>
  </si>
  <si>
    <t>Increase consistency of tools and processes used campus-wide, decrease security risk for protected information, increase efficiency, ease of access/searchability of documentation</t>
  </si>
  <si>
    <t>The process is helping us continue migration to paperless (slowly, but progress nonetheless).</t>
  </si>
  <si>
    <t>Minimal, if any</t>
  </si>
  <si>
    <t>Trisha Bauer</t>
  </si>
  <si>
    <t>Treating all employees similarly for p-file retention and access.  Ultimately able to improve physical space without the hard copy files.</t>
  </si>
  <si>
    <t>Ease of access to documents from desktop.</t>
  </si>
  <si>
    <t>2-3 scanning new documents.  10 for backscanning.</t>
  </si>
  <si>
    <t>negligible/unable to determine at this time.</t>
  </si>
  <si>
    <t>Jason Jankoski &amp; Tricia Droes</t>
  </si>
  <si>
    <t>Decentralized (27 FTE / 5 FTE Central + 1 student)</t>
  </si>
  <si>
    <t>Internal with intial set up from DoIT ECMS</t>
  </si>
  <si>
    <t>Move from electronic files stored in folders to a more stable campus wide system.</t>
  </si>
  <si>
    <t>Better access and uniformity to files</t>
  </si>
  <si>
    <t>student worker</t>
  </si>
  <si>
    <t>20 hours a week</t>
  </si>
  <si>
    <t>4 hours</t>
  </si>
  <si>
    <t>Jenni Regan</t>
  </si>
  <si>
    <t>Centralized (1 FTE)</t>
  </si>
  <si>
    <t>Decrease security risk for protected information, increase efficiency, ease of access/searchability of documentation.</t>
  </si>
  <si>
    <t>Ease of access to documents and ability to email directly from workstation</t>
  </si>
  <si>
    <t>Student worker and HR Manager</t>
  </si>
  <si>
    <t>6-10 for backscanning</t>
  </si>
  <si>
    <t>NA (borrowed)</t>
  </si>
  <si>
    <t>Existing workstation</t>
  </si>
  <si>
    <t>unable to determine at this time</t>
  </si>
  <si>
    <t>_DivSpec</t>
  </si>
  <si>
    <t>_Required</t>
  </si>
  <si>
    <t>na</t>
  </si>
  <si>
    <t>Pfile Documents in ImageNow as of 20160104</t>
  </si>
  <si>
    <t>Pfile Documents in ImageNow as of 20160706</t>
  </si>
  <si>
    <t>Convert from paper files to free up space used for paper storage and increase the security of the files.</t>
  </si>
  <si>
    <t>Cindy Derenne</t>
  </si>
  <si>
    <t>Pilots at a Glance</t>
  </si>
  <si>
    <t>March 2017, Version 1.0</t>
  </si>
  <si>
    <r>
      <rPr>
        <b/>
        <sz val="12"/>
        <color theme="1"/>
        <rFont val="Calibri (Body)"/>
      </rPr>
      <t xml:space="preserve">Directions: </t>
    </r>
    <r>
      <rPr>
        <sz val="12"/>
        <color theme="1"/>
        <rFont val="Calibri (Body)"/>
      </rPr>
      <t xml:space="preserve">Review this worksheet for details on School, College and Division's that are currently using P-File imaging and to determine if a P-File imaging migration partner would be helpful to you. Click on the "Pilots At A Glance" tab in this worksheet.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</si>
</sst>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Dialog"/>
    </font>
    <font>
      <b/>
      <i/>
      <sz val="14"/>
      <color theme="1"/>
      <name val="Calibri"/>
      <family val="2"/>
      <scheme val="minor"/>
    </font>
    <font>
      <b/>
      <sz val="12"/>
      <color theme="1"/>
      <name val="Calibri (Body)"/>
    </font>
    <font>
      <sz val="12"/>
      <color theme="1"/>
      <name val="Calibri (Body)"/>
    </font>
    <font>
      <b/>
      <sz val="14"/>
      <color theme="1"/>
      <name val="Open Sans Semibold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3" borderId="0" xfId="0" applyFont="1" applyFill="1" applyAlignment="1">
      <alignment horizontal="right" vertical="top" wrapText="1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F13" sqref="F13"/>
    </sheetView>
  </sheetViews>
  <sheetFormatPr baseColWidth="10" defaultRowHeight="15" x14ac:dyDescent="0.2"/>
  <sheetData>
    <row r="1" spans="1:9" ht="21" x14ac:dyDescent="0.3">
      <c r="A1" s="20" t="s">
        <v>127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s="22" t="s">
        <v>129</v>
      </c>
      <c r="B2" s="23"/>
      <c r="C2" s="23"/>
      <c r="D2" s="23"/>
      <c r="E2" s="23"/>
      <c r="F2" s="23"/>
      <c r="G2" s="23"/>
      <c r="H2" s="23"/>
      <c r="I2" s="18"/>
    </row>
    <row r="3" spans="1:9" ht="47" customHeight="1" x14ac:dyDescent="0.2">
      <c r="A3" s="23"/>
      <c r="B3" s="23"/>
      <c r="C3" s="23"/>
      <c r="D3" s="23"/>
      <c r="E3" s="23"/>
      <c r="F3" s="23"/>
      <c r="G3" s="23"/>
      <c r="H3" s="23"/>
      <c r="I3" s="18"/>
    </row>
    <row r="4" spans="1:9" x14ac:dyDescent="0.2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">
      <c r="A5" s="18"/>
      <c r="B5" s="18"/>
      <c r="C5" s="18"/>
      <c r="D5" s="18"/>
      <c r="E5" s="18"/>
      <c r="F5" s="18"/>
      <c r="G5" s="18"/>
      <c r="H5" s="18"/>
      <c r="I5" s="18"/>
    </row>
    <row r="6" spans="1:9" ht="30" x14ac:dyDescent="0.2">
      <c r="A6" s="19" t="s">
        <v>128</v>
      </c>
      <c r="B6" s="18"/>
      <c r="C6" s="18"/>
      <c r="D6" s="18"/>
      <c r="E6" s="18"/>
      <c r="F6" s="18"/>
      <c r="G6" s="18"/>
      <c r="H6" s="18"/>
      <c r="I6" s="18"/>
    </row>
    <row r="7" spans="1:9" x14ac:dyDescent="0.2">
      <c r="A7" s="18"/>
      <c r="B7" s="18"/>
      <c r="C7" s="18"/>
      <c r="D7" s="18"/>
      <c r="E7" s="18"/>
      <c r="F7" s="18"/>
      <c r="G7" s="18"/>
      <c r="H7" s="18"/>
      <c r="I7" s="18"/>
    </row>
  </sheetData>
  <mergeCells count="2">
    <mergeCell ref="A1:I1"/>
    <mergeCell ref="A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7"/>
  <sheetViews>
    <sheetView zoomScale="75" zoomScaleNormal="75" zoomScalePageLayoutView="75" workbookViewId="0">
      <pane ySplit="1" topLeftCell="A16" activePane="bottomLeft" state="frozen"/>
      <selection pane="bottomLeft" activeCell="A31" sqref="A31"/>
    </sheetView>
  </sheetViews>
  <sheetFormatPr baseColWidth="10" defaultColWidth="9.1640625" defaultRowHeight="19" x14ac:dyDescent="0.2"/>
  <cols>
    <col min="1" max="1" width="54.5" style="1" customWidth="1"/>
    <col min="2" max="2" width="46.6640625" style="3" customWidth="1"/>
    <col min="3" max="6" width="57.6640625" style="3" customWidth="1"/>
    <col min="7" max="7" width="78.33203125" style="3" customWidth="1"/>
    <col min="8" max="16384" width="9.1640625" style="3"/>
  </cols>
  <sheetData>
    <row r="1" spans="1:7" s="1" customFormat="1" ht="20" thickBot="1" x14ac:dyDescent="0.25">
      <c r="B1" s="1" t="s">
        <v>0</v>
      </c>
      <c r="C1" s="1" t="s">
        <v>1</v>
      </c>
      <c r="D1" s="1" t="s">
        <v>58</v>
      </c>
      <c r="E1" s="1" t="s">
        <v>63</v>
      </c>
      <c r="F1" s="1" t="s">
        <v>64</v>
      </c>
      <c r="G1" s="1" t="s">
        <v>50</v>
      </c>
    </row>
    <row r="2" spans="1:7" ht="20" thickBot="1" x14ac:dyDescent="0.25">
      <c r="A2" s="24" t="s">
        <v>47</v>
      </c>
      <c r="B2" s="25"/>
      <c r="C2" s="25"/>
      <c r="D2" s="25"/>
      <c r="E2" s="25"/>
      <c r="F2" s="26"/>
    </row>
    <row r="3" spans="1:7" x14ac:dyDescent="0.2">
      <c r="A3" s="17" t="s">
        <v>65</v>
      </c>
      <c r="B3" s="13" t="s">
        <v>94</v>
      </c>
      <c r="C3" s="14" t="s">
        <v>126</v>
      </c>
      <c r="D3" s="14" t="s">
        <v>98</v>
      </c>
      <c r="E3" s="14" t="s">
        <v>111</v>
      </c>
      <c r="F3" s="14" t="s">
        <v>103</v>
      </c>
    </row>
    <row r="4" spans="1:7" x14ac:dyDescent="0.2">
      <c r="A4" s="1" t="s">
        <v>88</v>
      </c>
      <c r="B4" s="3">
        <v>600</v>
      </c>
      <c r="C4" s="3">
        <v>830</v>
      </c>
      <c r="D4" s="14">
        <v>264</v>
      </c>
      <c r="E4" s="14">
        <v>16</v>
      </c>
      <c r="F4" s="14">
        <v>121</v>
      </c>
    </row>
    <row r="5" spans="1:7" x14ac:dyDescent="0.2">
      <c r="A5" s="1" t="s">
        <v>89</v>
      </c>
      <c r="B5" s="3">
        <v>100</v>
      </c>
      <c r="C5" s="3">
        <v>1801</v>
      </c>
      <c r="D5" s="3">
        <v>752</v>
      </c>
      <c r="E5" s="14">
        <v>70</v>
      </c>
      <c r="F5" s="14">
        <v>538</v>
      </c>
    </row>
    <row r="6" spans="1:7" x14ac:dyDescent="0.2">
      <c r="A6" s="1" t="s">
        <v>90</v>
      </c>
      <c r="C6" s="3">
        <v>1464</v>
      </c>
      <c r="D6" s="3" t="s">
        <v>59</v>
      </c>
      <c r="E6" s="14">
        <v>55</v>
      </c>
      <c r="F6" s="14">
        <v>336</v>
      </c>
    </row>
    <row r="7" spans="1:7" x14ac:dyDescent="0.2">
      <c r="A7" s="1" t="s">
        <v>91</v>
      </c>
      <c r="C7" s="3">
        <v>576</v>
      </c>
      <c r="D7" s="3">
        <v>43</v>
      </c>
      <c r="E7" s="14">
        <v>70</v>
      </c>
      <c r="F7" s="14">
        <v>894</v>
      </c>
    </row>
    <row r="8" spans="1:7" ht="38" x14ac:dyDescent="0.2">
      <c r="A8" s="1" t="s">
        <v>93</v>
      </c>
      <c r="C8" s="3">
        <v>1255</v>
      </c>
      <c r="D8" s="3">
        <v>0</v>
      </c>
      <c r="E8" s="14">
        <v>0</v>
      </c>
      <c r="F8" s="14">
        <v>0</v>
      </c>
    </row>
    <row r="9" spans="1:7" x14ac:dyDescent="0.2">
      <c r="A9" s="1" t="s">
        <v>92</v>
      </c>
      <c r="C9" s="3">
        <v>231</v>
      </c>
      <c r="D9" s="3">
        <v>137</v>
      </c>
      <c r="E9" s="14">
        <v>25</v>
      </c>
      <c r="F9" s="14">
        <v>150</v>
      </c>
    </row>
    <row r="10" spans="1:7" x14ac:dyDescent="0.2">
      <c r="A10" s="1" t="s">
        <v>39</v>
      </c>
      <c r="B10" s="3" t="s">
        <v>40</v>
      </c>
      <c r="C10" s="3" t="s">
        <v>41</v>
      </c>
      <c r="D10" s="3" t="s">
        <v>62</v>
      </c>
      <c r="E10" s="14" t="s">
        <v>112</v>
      </c>
      <c r="F10" s="14" t="s">
        <v>104</v>
      </c>
    </row>
    <row r="11" spans="1:7" ht="20" thickBot="1" x14ac:dyDescent="0.25">
      <c r="A11" s="1" t="s">
        <v>22</v>
      </c>
      <c r="B11" s="3" t="s">
        <v>23</v>
      </c>
      <c r="C11" s="3" t="s">
        <v>24</v>
      </c>
      <c r="D11" s="3" t="s">
        <v>105</v>
      </c>
      <c r="E11" s="14" t="s">
        <v>24</v>
      </c>
      <c r="F11" s="14" t="s">
        <v>24</v>
      </c>
    </row>
    <row r="12" spans="1:7" ht="20" thickBot="1" x14ac:dyDescent="0.25">
      <c r="A12" s="24" t="s">
        <v>70</v>
      </c>
      <c r="B12" s="25"/>
      <c r="C12" s="25"/>
      <c r="D12" s="25"/>
      <c r="E12" s="25"/>
      <c r="F12" s="26"/>
    </row>
    <row r="13" spans="1:7" ht="76" x14ac:dyDescent="0.2">
      <c r="A13" s="17" t="s">
        <v>72</v>
      </c>
      <c r="B13" s="13" t="s">
        <v>95</v>
      </c>
      <c r="C13" s="14" t="s">
        <v>125</v>
      </c>
      <c r="D13" s="14" t="s">
        <v>99</v>
      </c>
      <c r="E13" s="14" t="s">
        <v>113</v>
      </c>
      <c r="F13" s="14" t="s">
        <v>106</v>
      </c>
    </row>
    <row r="14" spans="1:7" ht="39" thickBot="1" x14ac:dyDescent="0.25">
      <c r="A14" s="17" t="s">
        <v>73</v>
      </c>
      <c r="B14" s="13" t="s">
        <v>96</v>
      </c>
      <c r="C14" s="14"/>
      <c r="D14" s="14" t="s">
        <v>100</v>
      </c>
      <c r="E14" s="14" t="s">
        <v>114</v>
      </c>
      <c r="F14" s="14" t="s">
        <v>107</v>
      </c>
    </row>
    <row r="15" spans="1:7" ht="20" thickBot="1" x14ac:dyDescent="0.25">
      <c r="A15" s="24" t="s">
        <v>71</v>
      </c>
      <c r="B15" s="25"/>
      <c r="C15" s="25"/>
      <c r="D15" s="25"/>
      <c r="E15" s="25"/>
      <c r="F15" s="26"/>
    </row>
    <row r="16" spans="1:7" x14ac:dyDescent="0.2">
      <c r="A16" s="1" t="s">
        <v>3</v>
      </c>
      <c r="B16" s="3" t="s">
        <v>7</v>
      </c>
      <c r="C16" s="3" t="s">
        <v>8</v>
      </c>
      <c r="D16" s="3" t="s">
        <v>74</v>
      </c>
      <c r="E16" s="3" t="s">
        <v>7</v>
      </c>
      <c r="F16" s="14" t="s">
        <v>7</v>
      </c>
    </row>
    <row r="17" spans="1:7" x14ac:dyDescent="0.2">
      <c r="A17" s="1" t="s">
        <v>46</v>
      </c>
      <c r="F17" s="14"/>
    </row>
    <row r="18" spans="1:7" x14ac:dyDescent="0.2">
      <c r="A18" s="4" t="s">
        <v>48</v>
      </c>
      <c r="B18" s="5">
        <v>1500</v>
      </c>
      <c r="C18" s="5">
        <v>6000</v>
      </c>
      <c r="D18" s="5">
        <v>1500</v>
      </c>
      <c r="E18" s="15" t="s">
        <v>117</v>
      </c>
      <c r="F18" s="15">
        <v>1500</v>
      </c>
    </row>
    <row r="19" spans="1:7" x14ac:dyDescent="0.2">
      <c r="A19" s="4" t="s">
        <v>49</v>
      </c>
      <c r="B19" s="5">
        <v>1500</v>
      </c>
      <c r="C19" s="5">
        <v>1500</v>
      </c>
      <c r="D19" s="5">
        <v>1500</v>
      </c>
      <c r="E19" s="15" t="s">
        <v>117</v>
      </c>
      <c r="F19" s="15">
        <v>1500</v>
      </c>
    </row>
    <row r="20" spans="1:7" x14ac:dyDescent="0.2">
      <c r="A20" s="4" t="s">
        <v>51</v>
      </c>
      <c r="B20" s="5">
        <v>1000</v>
      </c>
      <c r="C20" s="5">
        <v>1000</v>
      </c>
      <c r="D20" s="5">
        <v>1000</v>
      </c>
      <c r="E20" s="15" t="s">
        <v>118</v>
      </c>
      <c r="F20" s="15">
        <v>1000</v>
      </c>
      <c r="G20" s="3" t="s">
        <v>52</v>
      </c>
    </row>
    <row r="21" spans="1:7" x14ac:dyDescent="0.2">
      <c r="A21" s="1" t="s">
        <v>2</v>
      </c>
      <c r="B21" s="3" t="s">
        <v>9</v>
      </c>
      <c r="C21" s="3" t="s">
        <v>9</v>
      </c>
      <c r="D21" s="3" t="s">
        <v>9</v>
      </c>
      <c r="E21" s="14" t="s">
        <v>115</v>
      </c>
      <c r="F21" s="14" t="s">
        <v>108</v>
      </c>
    </row>
    <row r="22" spans="1:7" ht="38" x14ac:dyDescent="0.2">
      <c r="A22" s="1" t="s">
        <v>10</v>
      </c>
      <c r="B22" s="3">
        <v>2</v>
      </c>
      <c r="C22" s="3">
        <v>1</v>
      </c>
      <c r="D22" s="14">
        <v>2</v>
      </c>
      <c r="E22" s="14">
        <v>1</v>
      </c>
      <c r="F22" s="14">
        <v>1</v>
      </c>
    </row>
    <row r="23" spans="1:7" x14ac:dyDescent="0.2">
      <c r="A23" s="1" t="s">
        <v>42</v>
      </c>
      <c r="B23" s="3" t="s">
        <v>43</v>
      </c>
      <c r="C23" s="3" t="s">
        <v>53</v>
      </c>
      <c r="D23" s="14" t="s">
        <v>101</v>
      </c>
      <c r="E23" s="14" t="s">
        <v>116</v>
      </c>
      <c r="F23" s="14" t="s">
        <v>109</v>
      </c>
    </row>
    <row r="24" spans="1:7" x14ac:dyDescent="0.2">
      <c r="A24" s="1" t="s">
        <v>4</v>
      </c>
      <c r="B24" s="3" t="s">
        <v>5</v>
      </c>
      <c r="C24" s="3" t="s">
        <v>6</v>
      </c>
      <c r="D24" s="3" t="s">
        <v>60</v>
      </c>
      <c r="E24" s="3" t="s">
        <v>86</v>
      </c>
      <c r="F24" s="14" t="s">
        <v>87</v>
      </c>
    </row>
    <row r="25" spans="1:7" x14ac:dyDescent="0.2">
      <c r="A25" s="1" t="s">
        <v>11</v>
      </c>
      <c r="B25" s="3" t="s">
        <v>6</v>
      </c>
      <c r="C25" s="3" t="s">
        <v>6</v>
      </c>
      <c r="D25" s="3" t="s">
        <v>61</v>
      </c>
      <c r="E25" s="3" t="s">
        <v>6</v>
      </c>
      <c r="F25" s="14" t="s">
        <v>6</v>
      </c>
    </row>
    <row r="26" spans="1:7" x14ac:dyDescent="0.2">
      <c r="A26" s="1" t="s">
        <v>27</v>
      </c>
      <c r="B26" s="3" t="s">
        <v>12</v>
      </c>
      <c r="C26" s="3" t="s">
        <v>12</v>
      </c>
      <c r="D26" s="3" t="s">
        <v>12</v>
      </c>
      <c r="E26" s="3" t="s">
        <v>12</v>
      </c>
      <c r="F26" s="14" t="s">
        <v>12</v>
      </c>
    </row>
    <row r="27" spans="1:7" x14ac:dyDescent="0.2">
      <c r="B27" s="3" t="s">
        <v>13</v>
      </c>
      <c r="C27" s="3" t="s">
        <v>13</v>
      </c>
      <c r="D27" s="3" t="s">
        <v>13</v>
      </c>
      <c r="E27" s="3" t="s">
        <v>13</v>
      </c>
      <c r="F27" s="14" t="s">
        <v>13</v>
      </c>
    </row>
    <row r="28" spans="1:7" x14ac:dyDescent="0.2">
      <c r="A28" s="1" t="s">
        <v>28</v>
      </c>
      <c r="B28" s="3" t="s">
        <v>14</v>
      </c>
      <c r="C28" s="3" t="s">
        <v>14</v>
      </c>
      <c r="D28" s="3" t="s">
        <v>14</v>
      </c>
      <c r="E28" s="3" t="s">
        <v>14</v>
      </c>
      <c r="F28" s="14" t="s">
        <v>14</v>
      </c>
    </row>
    <row r="29" spans="1:7" x14ac:dyDescent="0.2">
      <c r="B29" s="3" t="s">
        <v>15</v>
      </c>
      <c r="C29" s="3" t="s">
        <v>15</v>
      </c>
      <c r="D29" s="3" t="s">
        <v>15</v>
      </c>
      <c r="E29" s="3" t="s">
        <v>15</v>
      </c>
      <c r="F29" s="14" t="s">
        <v>15</v>
      </c>
    </row>
    <row r="30" spans="1:7" x14ac:dyDescent="0.2">
      <c r="A30" s="1" t="s">
        <v>16</v>
      </c>
      <c r="B30" s="3" t="s">
        <v>44</v>
      </c>
      <c r="C30" s="3" t="s">
        <v>6</v>
      </c>
      <c r="D30" s="14" t="s">
        <v>6</v>
      </c>
      <c r="E30" s="3" t="s">
        <v>6</v>
      </c>
      <c r="F30" s="14" t="s">
        <v>6</v>
      </c>
    </row>
    <row r="31" spans="1:7" x14ac:dyDescent="0.2">
      <c r="A31" s="17" t="s">
        <v>45</v>
      </c>
      <c r="B31" s="13" t="s">
        <v>97</v>
      </c>
      <c r="C31" s="14" t="s">
        <v>102</v>
      </c>
      <c r="D31" s="14" t="s">
        <v>102</v>
      </c>
      <c r="E31" s="14" t="s">
        <v>119</v>
      </c>
      <c r="F31" s="14" t="s">
        <v>110</v>
      </c>
    </row>
    <row r="32" spans="1:7" x14ac:dyDescent="0.2">
      <c r="A32" s="1" t="s">
        <v>29</v>
      </c>
      <c r="B32" s="3" t="s">
        <v>17</v>
      </c>
      <c r="C32" s="3" t="s">
        <v>17</v>
      </c>
      <c r="D32" s="14" t="s">
        <v>17</v>
      </c>
      <c r="E32" s="3" t="s">
        <v>17</v>
      </c>
      <c r="F32" s="14" t="s">
        <v>17</v>
      </c>
    </row>
    <row r="33" spans="1:6" x14ac:dyDescent="0.2">
      <c r="B33" s="3" t="s">
        <v>18</v>
      </c>
      <c r="C33" s="3" t="s">
        <v>18</v>
      </c>
      <c r="D33" s="3" t="s">
        <v>18</v>
      </c>
      <c r="E33" s="3" t="s">
        <v>18</v>
      </c>
      <c r="F33" s="14" t="s">
        <v>18</v>
      </c>
    </row>
    <row r="34" spans="1:6" x14ac:dyDescent="0.2">
      <c r="A34" s="1" t="s">
        <v>30</v>
      </c>
      <c r="B34" s="3" t="s">
        <v>19</v>
      </c>
      <c r="C34" s="3" t="s">
        <v>19</v>
      </c>
      <c r="D34" s="3" t="s">
        <v>19</v>
      </c>
      <c r="E34" s="3" t="s">
        <v>19</v>
      </c>
      <c r="F34" s="14" t="s">
        <v>19</v>
      </c>
    </row>
    <row r="35" spans="1:6" x14ac:dyDescent="0.2">
      <c r="B35" s="3" t="s">
        <v>20</v>
      </c>
      <c r="C35" s="3" t="s">
        <v>20</v>
      </c>
      <c r="D35" s="3" t="s">
        <v>20</v>
      </c>
      <c r="E35" s="3" t="s">
        <v>20</v>
      </c>
      <c r="F35" s="14" t="s">
        <v>20</v>
      </c>
    </row>
    <row r="36" spans="1:6" ht="20" thickBot="1" x14ac:dyDescent="0.25">
      <c r="A36" s="1" t="s">
        <v>21</v>
      </c>
      <c r="B36" s="3" t="s">
        <v>6</v>
      </c>
      <c r="C36" s="3" t="s">
        <v>5</v>
      </c>
      <c r="D36" s="3" t="s">
        <v>5</v>
      </c>
      <c r="E36" s="3" t="s">
        <v>5</v>
      </c>
      <c r="F36" s="14" t="s">
        <v>5</v>
      </c>
    </row>
    <row r="37" spans="1:6" ht="20" thickBot="1" x14ac:dyDescent="0.25">
      <c r="A37" s="24" t="s">
        <v>32</v>
      </c>
      <c r="B37" s="25"/>
      <c r="C37" s="25"/>
      <c r="D37" s="25"/>
      <c r="E37" s="25"/>
      <c r="F37" s="26"/>
    </row>
    <row r="38" spans="1:6" x14ac:dyDescent="0.2">
      <c r="A38" s="1" t="s">
        <v>81</v>
      </c>
      <c r="B38" s="2" t="s">
        <v>33</v>
      </c>
      <c r="C38" s="2" t="s">
        <v>35</v>
      </c>
      <c r="D38" s="11" t="s">
        <v>75</v>
      </c>
      <c r="E38" s="11" t="s">
        <v>77</v>
      </c>
      <c r="F38" s="11" t="s">
        <v>79</v>
      </c>
    </row>
    <row r="39" spans="1:6" ht="20" thickBot="1" x14ac:dyDescent="0.25">
      <c r="A39" s="1" t="s">
        <v>82</v>
      </c>
      <c r="B39" s="2" t="s">
        <v>34</v>
      </c>
      <c r="C39" s="2" t="s">
        <v>36</v>
      </c>
      <c r="D39" s="11" t="s">
        <v>76</v>
      </c>
      <c r="E39" s="11" t="s">
        <v>78</v>
      </c>
      <c r="F39" s="11" t="s">
        <v>80</v>
      </c>
    </row>
    <row r="40" spans="1:6" ht="20" thickBot="1" x14ac:dyDescent="0.25">
      <c r="A40" s="24" t="s">
        <v>66</v>
      </c>
      <c r="B40" s="25"/>
      <c r="C40" s="25"/>
      <c r="D40" s="25"/>
      <c r="E40" s="25"/>
      <c r="F40" s="26"/>
    </row>
    <row r="41" spans="1:6" x14ac:dyDescent="0.2">
      <c r="A41" s="1" t="s">
        <v>67</v>
      </c>
      <c r="B41" s="3">
        <v>2</v>
      </c>
      <c r="C41" s="12">
        <v>4</v>
      </c>
      <c r="D41" s="10">
        <v>2</v>
      </c>
      <c r="E41" s="10">
        <v>2</v>
      </c>
      <c r="F41" s="10">
        <v>4</v>
      </c>
    </row>
    <row r="42" spans="1:6" x14ac:dyDescent="0.2">
      <c r="A42" s="1" t="s">
        <v>68</v>
      </c>
      <c r="B42" s="3">
        <v>5</v>
      </c>
      <c r="C42" s="10">
        <v>14</v>
      </c>
      <c r="D42" s="10">
        <v>7</v>
      </c>
      <c r="E42" s="10">
        <v>1</v>
      </c>
      <c r="F42" s="10">
        <v>0</v>
      </c>
    </row>
    <row r="43" spans="1:6" x14ac:dyDescent="0.2">
      <c r="A43" s="1" t="s">
        <v>69</v>
      </c>
      <c r="B43" s="3">
        <v>0</v>
      </c>
      <c r="C43" s="10">
        <v>2</v>
      </c>
      <c r="D43" s="10">
        <v>0</v>
      </c>
      <c r="E43" s="10">
        <v>0</v>
      </c>
      <c r="F43" s="10">
        <v>0</v>
      </c>
    </row>
    <row r="44" spans="1:6" ht="20" thickBot="1" x14ac:dyDescent="0.25">
      <c r="A44" s="1" t="s">
        <v>25</v>
      </c>
      <c r="B44" s="27" t="s">
        <v>26</v>
      </c>
      <c r="C44" s="27"/>
      <c r="D44" s="27"/>
      <c r="E44" s="27"/>
      <c r="F44" s="27"/>
    </row>
    <row r="45" spans="1:6" ht="20" thickBot="1" x14ac:dyDescent="0.25">
      <c r="A45" s="24" t="s">
        <v>31</v>
      </c>
      <c r="B45" s="25"/>
      <c r="C45" s="25"/>
      <c r="D45" s="25"/>
      <c r="E45" s="25"/>
      <c r="F45" s="26"/>
    </row>
    <row r="46" spans="1:6" x14ac:dyDescent="0.2">
      <c r="A46" s="1" t="s">
        <v>54</v>
      </c>
      <c r="B46" s="3" t="s">
        <v>37</v>
      </c>
      <c r="C46" s="3" t="s">
        <v>38</v>
      </c>
      <c r="D46" s="3" t="s">
        <v>85</v>
      </c>
      <c r="E46" s="3" t="s">
        <v>84</v>
      </c>
      <c r="F46" s="3" t="s">
        <v>83</v>
      </c>
    </row>
    <row r="47" spans="1:6" ht="20" thickBot="1" x14ac:dyDescent="0.25">
      <c r="A47" s="1" t="s">
        <v>55</v>
      </c>
      <c r="B47" s="28" t="s">
        <v>25</v>
      </c>
      <c r="C47" s="28"/>
      <c r="D47" s="28"/>
      <c r="E47" s="28"/>
      <c r="F47" s="28"/>
    </row>
    <row r="48" spans="1:6" ht="19.5" customHeight="1" thickBot="1" x14ac:dyDescent="0.25">
      <c r="A48" s="24" t="s">
        <v>123</v>
      </c>
      <c r="B48" s="25"/>
      <c r="C48" s="25"/>
      <c r="D48" s="25"/>
      <c r="E48" s="25"/>
      <c r="F48" s="26"/>
    </row>
    <row r="49" spans="1:6" s="1" customFormat="1" x14ac:dyDescent="0.2">
      <c r="A49" s="1" t="s">
        <v>56</v>
      </c>
    </row>
    <row r="50" spans="1:6" x14ac:dyDescent="0.25">
      <c r="A50" s="8" t="s">
        <v>120</v>
      </c>
      <c r="B50" s="9">
        <v>12</v>
      </c>
      <c r="C50" s="9">
        <v>28</v>
      </c>
      <c r="D50" s="16" t="s">
        <v>122</v>
      </c>
      <c r="E50" s="16" t="s">
        <v>122</v>
      </c>
      <c r="F50" s="16" t="s">
        <v>122</v>
      </c>
    </row>
    <row r="51" spans="1:6" x14ac:dyDescent="0.25">
      <c r="A51" s="8" t="s">
        <v>121</v>
      </c>
      <c r="B51" s="9">
        <v>355</v>
      </c>
      <c r="C51" s="9">
        <v>4388</v>
      </c>
      <c r="D51" s="16" t="s">
        <v>122</v>
      </c>
      <c r="E51" s="16" t="s">
        <v>122</v>
      </c>
      <c r="F51" s="16" t="s">
        <v>122</v>
      </c>
    </row>
    <row r="52" spans="1:6" ht="20" thickBot="1" x14ac:dyDescent="0.25">
      <c r="A52" s="6" t="s">
        <v>57</v>
      </c>
      <c r="B52" s="7">
        <f>SUM(B50:B51)</f>
        <v>367</v>
      </c>
      <c r="C52" s="7">
        <f>SUM(C50:C51)</f>
        <v>4416</v>
      </c>
      <c r="D52" s="7" t="s">
        <v>122</v>
      </c>
      <c r="E52" s="7" t="s">
        <v>122</v>
      </c>
      <c r="F52" s="7" t="s">
        <v>122</v>
      </c>
    </row>
    <row r="53" spans="1:6" ht="19.5" customHeight="1" thickBot="1" x14ac:dyDescent="0.25">
      <c r="A53" s="24" t="s">
        <v>124</v>
      </c>
      <c r="B53" s="25"/>
      <c r="C53" s="25"/>
      <c r="D53" s="25"/>
      <c r="E53" s="25"/>
      <c r="F53" s="26"/>
    </row>
    <row r="54" spans="1:6" s="1" customFormat="1" x14ac:dyDescent="0.2">
      <c r="A54" s="1" t="s">
        <v>56</v>
      </c>
    </row>
    <row r="55" spans="1:6" x14ac:dyDescent="0.25">
      <c r="A55" s="8" t="s">
        <v>120</v>
      </c>
      <c r="B55" s="9">
        <v>57</v>
      </c>
      <c r="C55" s="9">
        <v>59</v>
      </c>
      <c r="D55" s="16" t="s">
        <v>122</v>
      </c>
      <c r="E55" s="16">
        <v>16</v>
      </c>
      <c r="F55" s="16">
        <v>19</v>
      </c>
    </row>
    <row r="56" spans="1:6" x14ac:dyDescent="0.25">
      <c r="A56" s="8" t="s">
        <v>121</v>
      </c>
      <c r="B56" s="9">
        <v>1834</v>
      </c>
      <c r="C56" s="9">
        <v>20819</v>
      </c>
      <c r="D56" s="16" t="s">
        <v>122</v>
      </c>
      <c r="E56" s="16">
        <v>53</v>
      </c>
      <c r="F56" s="16">
        <v>3711</v>
      </c>
    </row>
    <row r="57" spans="1:6" x14ac:dyDescent="0.2">
      <c r="A57" s="6" t="s">
        <v>57</v>
      </c>
      <c r="B57" s="7">
        <f>SUM(B55:B56)</f>
        <v>1891</v>
      </c>
      <c r="C57" s="7">
        <f>SUM(C55:C56)</f>
        <v>20878</v>
      </c>
      <c r="D57" s="7" t="s">
        <v>122</v>
      </c>
      <c r="E57" s="7">
        <f>SUM(E55:E56)</f>
        <v>69</v>
      </c>
      <c r="F57" s="7">
        <f>SUM(F55:F56)</f>
        <v>3730</v>
      </c>
    </row>
  </sheetData>
  <mergeCells count="10">
    <mergeCell ref="A53:F53"/>
    <mergeCell ref="A48:F48"/>
    <mergeCell ref="A12:F12"/>
    <mergeCell ref="B44:F44"/>
    <mergeCell ref="B47:F47"/>
    <mergeCell ref="A2:F2"/>
    <mergeCell ref="A15:F15"/>
    <mergeCell ref="A37:F37"/>
    <mergeCell ref="A40:F40"/>
    <mergeCell ref="A45:F45"/>
  </mergeCells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Pilots At A Glance</vt:lpstr>
    </vt:vector>
  </TitlesOfParts>
  <Company>UW Madison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STEPHENSON, CRAIG N</dc:creator>
  <cp:lastModifiedBy>Microsoft Office User</cp:lastModifiedBy>
  <cp:lastPrinted>2016-05-05T21:01:22Z</cp:lastPrinted>
  <dcterms:created xsi:type="dcterms:W3CDTF">2015-12-22T13:33:26Z</dcterms:created>
  <dcterms:modified xsi:type="dcterms:W3CDTF">2017-02-23T20:08:09Z</dcterms:modified>
</cp:coreProperties>
</file>